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</sheets>
  <definedNames>
    <definedName name="_xlnm.Print_Area" localSheetId="0">'Lịch thi đấu'!$A$1:$H$26</definedName>
  </definedNames>
  <calcPr fullCalcOnLoad="1"/>
</workbook>
</file>

<file path=xl/sharedStrings.xml><?xml version="1.0" encoding="utf-8"?>
<sst xmlns="http://schemas.openxmlformats.org/spreadsheetml/2006/main" count="150" uniqueCount="68">
  <si>
    <t>Trận đấu</t>
  </si>
  <si>
    <t>Tỷ số</t>
  </si>
  <si>
    <t>Bảng A</t>
  </si>
  <si>
    <t>Bảng B</t>
  </si>
  <si>
    <t>Tranh giải 3</t>
  </si>
  <si>
    <t>Chung kết</t>
  </si>
  <si>
    <t>Giờ</t>
  </si>
  <si>
    <t>Ngày</t>
  </si>
  <si>
    <t>17h00</t>
  </si>
  <si>
    <t>18h00</t>
  </si>
  <si>
    <t>15h00</t>
  </si>
  <si>
    <t>16h00</t>
  </si>
  <si>
    <t>Tên đội bóng</t>
  </si>
  <si>
    <t>Thứ  6, 10/8</t>
  </si>
  <si>
    <t>Thứ Hai, 13/8</t>
  </si>
  <si>
    <t>Thứ Ba, 14/8</t>
  </si>
  <si>
    <t>Thứ Tư, 15/8</t>
  </si>
  <si>
    <t>Thứ Năm, 16/8</t>
  </si>
  <si>
    <t>Thứ Sáu, 17/8</t>
  </si>
  <si>
    <t>Thứ 7, 18/8</t>
  </si>
  <si>
    <t>Thứ Hai, 20/8</t>
  </si>
  <si>
    <t>Thứ Tư, 22/8</t>
  </si>
  <si>
    <t>Nhất A</t>
  </si>
  <si>
    <t>Nhì B</t>
  </si>
  <si>
    <t>Nhất B</t>
  </si>
  <si>
    <t>Nhì A</t>
  </si>
  <si>
    <t>Tên Bảng</t>
  </si>
  <si>
    <t>Thua BK 1</t>
  </si>
  <si>
    <t>Thua BK 2</t>
  </si>
  <si>
    <t>Thắng BK 1</t>
  </si>
  <si>
    <t>Văn phòng Bộ</t>
  </si>
  <si>
    <t>Học viện Tư pháp</t>
  </si>
  <si>
    <t>Liên quân Vụ PLQT; Vụ HTQT và Cục con nuôi</t>
  </si>
  <si>
    <t>Liên quân Cục KHTC; Cục KTVBQPPL; Cục CNTT; Cục TGPL và Vụ DSKT</t>
  </si>
  <si>
    <t>Tổng cục THADS</t>
  </si>
  <si>
    <t>Liên quân Vụ TCCB; Văn phòng Đảng-Đoàn thể; Cục QLXLVPHC và Nhà Xuất bản Tư pháp</t>
  </si>
  <si>
    <t>Liên quân Viện KHPL và Trung tâm LLTPQG</t>
  </si>
  <si>
    <t>Liên quân Cục BTNN và Cục ĐKQGGDBĐ</t>
  </si>
  <si>
    <t>Trường Trung cấp Luật Thái Nguyên</t>
  </si>
  <si>
    <t>2</t>
  </si>
  <si>
    <t>1</t>
  </si>
  <si>
    <t>3</t>
  </si>
  <si>
    <t>Thứ 7, 11/8</t>
  </si>
  <si>
    <t>Chủ nhật, ngày 12/8</t>
  </si>
  <si>
    <t>Duy Linh, Hiền</t>
  </si>
  <si>
    <t>Tuấn Linh, Đức</t>
  </si>
  <si>
    <t xml:space="preserve">Thế Anh (2), Anh Tuấn </t>
  </si>
  <si>
    <t>Phúc, Dương</t>
  </si>
  <si>
    <t>Hưng (2); Tùng, Công</t>
  </si>
  <si>
    <t>Tuấn (2)</t>
  </si>
  <si>
    <t>BK1</t>
  </si>
  <si>
    <t>BK2</t>
  </si>
  <si>
    <t>LỊCH THI ĐẤU GIẢI BÓNG ĐÁ CÔNG ĐOÀN BỘ TƯ PHÁP NĂM 2018 
ĐIỀU CHỈNH LẦN I</t>
  </si>
  <si>
    <t>Hiền (2)</t>
  </si>
  <si>
    <t>Tuấn Anh</t>
  </si>
  <si>
    <t>Bình, 02 Cầu thủ Lào (3)</t>
  </si>
  <si>
    <t>Luân, Ngọc Hiệp</t>
  </si>
  <si>
    <t>STT</t>
  </si>
  <si>
    <t>Đội bóng</t>
  </si>
  <si>
    <t>ST đã đá</t>
  </si>
  <si>
    <t>Thắng</t>
  </si>
  <si>
    <t xml:space="preserve">Hòa </t>
  </si>
  <si>
    <t>Thua</t>
  </si>
  <si>
    <t>Bàn thắng</t>
  </si>
  <si>
    <t>Bàn thua</t>
  </si>
  <si>
    <t>Điểm</t>
  </si>
  <si>
    <t>Hiệu số</t>
  </si>
  <si>
    <t>Cầu thủ ghi bàn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</si>
</sst>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49" fontId="10" fillId="1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quotePrefix="1">
      <alignment horizontal="center" vertical="center" wrapText="1"/>
    </xf>
    <xf numFmtId="49" fontId="10" fillId="36" borderId="10" xfId="0" applyNumberFormat="1" applyFont="1" applyFill="1" applyBorder="1" applyAlignment="1" quotePrefix="1">
      <alignment horizontal="center" vertical="center" wrapText="1"/>
    </xf>
    <xf numFmtId="49" fontId="10" fillId="33" borderId="10" xfId="0" applyNumberFormat="1" applyFont="1" applyFill="1" applyBorder="1" applyAlignment="1" quotePrefix="1">
      <alignment horizontal="center" vertical="center" wrapText="1"/>
    </xf>
    <xf numFmtId="49" fontId="10" fillId="34" borderId="10" xfId="0" applyNumberFormat="1" applyFont="1" applyFill="1" applyBorder="1" applyAlignment="1" quotePrefix="1">
      <alignment horizontal="center" vertical="center" wrapText="1"/>
    </xf>
    <xf numFmtId="49" fontId="10" fillId="32" borderId="10" xfId="0" applyNumberFormat="1" applyFont="1" applyFill="1" applyBorder="1" applyAlignment="1" quotePrefix="1">
      <alignment horizontal="center" vertical="center" wrapText="1"/>
    </xf>
    <xf numFmtId="49" fontId="10" fillId="9" borderId="10" xfId="0" applyNumberFormat="1" applyFont="1" applyFill="1" applyBorder="1" applyAlignment="1" quotePrefix="1">
      <alignment horizontal="center" vertical="center" wrapText="1"/>
    </xf>
    <xf numFmtId="49" fontId="10" fillId="8" borderId="10" xfId="0" applyNumberFormat="1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1"/>
  <sheetViews>
    <sheetView tabSelected="1" view="pageBreakPreview" zoomScale="115" zoomScaleSheetLayoutView="115" zoomScalePageLayoutView="0" workbookViewId="0" topLeftCell="A4">
      <selection activeCell="F10" sqref="F10"/>
    </sheetView>
  </sheetViews>
  <sheetFormatPr defaultColWidth="9.140625" defaultRowHeight="12.75"/>
  <cols>
    <col min="1" max="1" width="7.57421875" style="5" customWidth="1"/>
    <col min="2" max="2" width="10.7109375" style="5" customWidth="1"/>
    <col min="3" max="3" width="8.8515625" style="5" customWidth="1"/>
    <col min="4" max="4" width="10.140625" style="7" bestFit="1" customWidth="1"/>
    <col min="5" max="5" width="30.00390625" style="7" customWidth="1"/>
    <col min="6" max="6" width="32.57421875" style="7" customWidth="1"/>
    <col min="7" max="7" width="6.00390625" style="7" customWidth="1"/>
    <col min="8" max="8" width="6.28125" style="37" customWidth="1"/>
    <col min="9" max="9" width="9.57421875" style="7" customWidth="1"/>
    <col min="10" max="10" width="11.28125" style="7" customWidth="1"/>
    <col min="11" max="16384" width="9.140625" style="5" customWidth="1"/>
  </cols>
  <sheetData>
    <row r="1" spans="1:8" ht="37.5" customHeight="1">
      <c r="A1" s="76" t="s">
        <v>52</v>
      </c>
      <c r="B1" s="76"/>
      <c r="C1" s="76"/>
      <c r="D1" s="76"/>
      <c r="E1" s="76"/>
      <c r="F1" s="76"/>
      <c r="G1" s="76"/>
      <c r="H1" s="76"/>
    </row>
    <row r="2" spans="1:8" ht="21.75">
      <c r="A2" s="6"/>
      <c r="B2" s="6"/>
      <c r="C2" s="6"/>
      <c r="D2" s="6"/>
      <c r="E2" s="6"/>
      <c r="F2" s="6"/>
      <c r="G2" s="6"/>
      <c r="H2" s="6"/>
    </row>
    <row r="3" spans="1:10" ht="15.75">
      <c r="A3" s="91" t="s">
        <v>0</v>
      </c>
      <c r="B3" s="91" t="s">
        <v>7</v>
      </c>
      <c r="C3" s="91" t="s">
        <v>6</v>
      </c>
      <c r="D3" s="77" t="s">
        <v>0</v>
      </c>
      <c r="E3" s="77"/>
      <c r="F3" s="77"/>
      <c r="G3" s="85" t="s">
        <v>1</v>
      </c>
      <c r="H3" s="86"/>
      <c r="I3" s="89" t="s">
        <v>67</v>
      </c>
      <c r="J3" s="90"/>
    </row>
    <row r="4" spans="1:10" ht="24.75" customHeight="1">
      <c r="A4" s="91"/>
      <c r="B4" s="91"/>
      <c r="C4" s="91"/>
      <c r="D4" s="4" t="s">
        <v>26</v>
      </c>
      <c r="E4" s="4" t="s">
        <v>12</v>
      </c>
      <c r="F4" s="4" t="s">
        <v>12</v>
      </c>
      <c r="G4" s="87"/>
      <c r="H4" s="88"/>
      <c r="I4" s="89"/>
      <c r="J4" s="90"/>
    </row>
    <row r="5" spans="1:10" s="17" customFormat="1" ht="27.75" customHeight="1">
      <c r="A5" s="13">
        <f aca="true" t="shared" si="0" ref="A5:A22">A4+1</f>
        <v>1</v>
      </c>
      <c r="B5" s="78" t="s">
        <v>13</v>
      </c>
      <c r="C5" s="13" t="s">
        <v>8</v>
      </c>
      <c r="D5" s="14" t="s">
        <v>2</v>
      </c>
      <c r="E5" s="16" t="s">
        <v>37</v>
      </c>
      <c r="F5" s="16" t="s">
        <v>30</v>
      </c>
      <c r="G5" s="15">
        <v>0</v>
      </c>
      <c r="H5" s="63" t="s">
        <v>39</v>
      </c>
      <c r="I5" s="16"/>
      <c r="J5" s="16" t="s">
        <v>53</v>
      </c>
    </row>
    <row r="6" spans="1:10" s="17" customFormat="1" ht="38.25">
      <c r="A6" s="13">
        <f t="shared" si="0"/>
        <v>2</v>
      </c>
      <c r="B6" s="79"/>
      <c r="C6" s="13" t="s">
        <v>9</v>
      </c>
      <c r="D6" s="14" t="s">
        <v>3</v>
      </c>
      <c r="E6" s="16" t="s">
        <v>31</v>
      </c>
      <c r="F6" s="16" t="s">
        <v>35</v>
      </c>
      <c r="G6" s="15">
        <v>4</v>
      </c>
      <c r="H6" s="63" t="s">
        <v>40</v>
      </c>
      <c r="I6" s="16" t="s">
        <v>55</v>
      </c>
      <c r="J6" s="16" t="s">
        <v>54</v>
      </c>
    </row>
    <row r="7" spans="1:10" s="47" customFormat="1" ht="29.25" customHeight="1">
      <c r="A7" s="43">
        <f t="shared" si="0"/>
        <v>3</v>
      </c>
      <c r="B7" s="80" t="s">
        <v>42</v>
      </c>
      <c r="C7" s="43" t="s">
        <v>11</v>
      </c>
      <c r="D7" s="44" t="s">
        <v>2</v>
      </c>
      <c r="E7" s="46" t="s">
        <v>30</v>
      </c>
      <c r="F7" s="46" t="s">
        <v>33</v>
      </c>
      <c r="G7" s="45">
        <v>2</v>
      </c>
      <c r="H7" s="64" t="s">
        <v>39</v>
      </c>
      <c r="I7" s="46" t="s">
        <v>44</v>
      </c>
      <c r="J7" s="46" t="s">
        <v>45</v>
      </c>
    </row>
    <row r="8" spans="1:10" s="47" customFormat="1" ht="31.5" customHeight="1">
      <c r="A8" s="43">
        <f t="shared" si="0"/>
        <v>4</v>
      </c>
      <c r="B8" s="81"/>
      <c r="C8" s="43" t="s">
        <v>8</v>
      </c>
      <c r="D8" s="44" t="s">
        <v>2</v>
      </c>
      <c r="E8" s="46" t="s">
        <v>38</v>
      </c>
      <c r="F8" s="46" t="s">
        <v>32</v>
      </c>
      <c r="G8" s="45">
        <v>2</v>
      </c>
      <c r="H8" s="65" t="s">
        <v>41</v>
      </c>
      <c r="I8" s="46" t="s">
        <v>56</v>
      </c>
      <c r="J8" s="46" t="s">
        <v>46</v>
      </c>
    </row>
    <row r="9" spans="1:10" s="52" customFormat="1" ht="38.25">
      <c r="A9" s="48">
        <f t="shared" si="0"/>
        <v>5</v>
      </c>
      <c r="B9" s="82" t="s">
        <v>43</v>
      </c>
      <c r="C9" s="48" t="s">
        <v>11</v>
      </c>
      <c r="D9" s="49" t="s">
        <v>3</v>
      </c>
      <c r="E9" s="51" t="s">
        <v>35</v>
      </c>
      <c r="F9" s="51" t="s">
        <v>34</v>
      </c>
      <c r="G9" s="50">
        <v>0</v>
      </c>
      <c r="H9" s="66" t="s">
        <v>39</v>
      </c>
      <c r="I9" s="51"/>
      <c r="J9" s="51" t="s">
        <v>47</v>
      </c>
    </row>
    <row r="10" spans="1:10" s="52" customFormat="1" ht="28.5" customHeight="1">
      <c r="A10" s="48">
        <f t="shared" si="0"/>
        <v>6</v>
      </c>
      <c r="B10" s="83"/>
      <c r="C10" s="48" t="s">
        <v>8</v>
      </c>
      <c r="D10" s="49" t="s">
        <v>2</v>
      </c>
      <c r="E10" s="51" t="s">
        <v>37</v>
      </c>
      <c r="F10" s="51" t="s">
        <v>38</v>
      </c>
      <c r="G10" s="50">
        <v>4</v>
      </c>
      <c r="H10" s="66" t="s">
        <v>39</v>
      </c>
      <c r="I10" s="51" t="s">
        <v>48</v>
      </c>
      <c r="J10" s="51" t="s">
        <v>49</v>
      </c>
    </row>
    <row r="11" spans="1:10" s="29" customFormat="1" ht="39" customHeight="1">
      <c r="A11" s="32">
        <f t="shared" si="0"/>
        <v>7</v>
      </c>
      <c r="B11" s="84" t="s">
        <v>14</v>
      </c>
      <c r="C11" s="32" t="s">
        <v>8</v>
      </c>
      <c r="D11" s="26" t="s">
        <v>3</v>
      </c>
      <c r="E11" s="28" t="s">
        <v>36</v>
      </c>
      <c r="F11" s="28" t="s">
        <v>35</v>
      </c>
      <c r="G11" s="27"/>
      <c r="H11" s="67"/>
      <c r="I11" s="28"/>
      <c r="J11" s="28"/>
    </row>
    <row r="12" spans="1:10" s="29" customFormat="1" ht="25.5" customHeight="1">
      <c r="A12" s="32">
        <f t="shared" si="0"/>
        <v>8</v>
      </c>
      <c r="B12" s="84"/>
      <c r="C12" s="32" t="s">
        <v>9</v>
      </c>
      <c r="D12" s="26"/>
      <c r="E12" s="28"/>
      <c r="F12" s="28"/>
      <c r="G12" s="27"/>
      <c r="H12" s="67"/>
      <c r="I12" s="28"/>
      <c r="J12" s="28"/>
    </row>
    <row r="13" spans="1:10" s="42" customFormat="1" ht="25.5">
      <c r="A13" s="38">
        <f t="shared" si="0"/>
        <v>9</v>
      </c>
      <c r="B13" s="92" t="s">
        <v>15</v>
      </c>
      <c r="C13" s="38" t="s">
        <v>8</v>
      </c>
      <c r="D13" s="39" t="s">
        <v>2</v>
      </c>
      <c r="E13" s="41" t="s">
        <v>32</v>
      </c>
      <c r="F13" s="41" t="s">
        <v>30</v>
      </c>
      <c r="G13" s="40"/>
      <c r="H13" s="68"/>
      <c r="I13" s="41"/>
      <c r="J13" s="41"/>
    </row>
    <row r="14" spans="1:10" s="42" customFormat="1" ht="32.25" customHeight="1">
      <c r="A14" s="38">
        <f t="shared" si="0"/>
        <v>10</v>
      </c>
      <c r="B14" s="92"/>
      <c r="C14" s="38" t="s">
        <v>9</v>
      </c>
      <c r="D14" s="39" t="s">
        <v>2</v>
      </c>
      <c r="E14" s="41" t="s">
        <v>37</v>
      </c>
      <c r="F14" s="41" t="s">
        <v>33</v>
      </c>
      <c r="G14" s="40"/>
      <c r="H14" s="68"/>
      <c r="I14" s="41"/>
      <c r="J14" s="41"/>
    </row>
    <row r="15" spans="1:10" s="25" customFormat="1" ht="33.75" customHeight="1">
      <c r="A15" s="33">
        <f t="shared" si="0"/>
        <v>11</v>
      </c>
      <c r="B15" s="93" t="s">
        <v>16</v>
      </c>
      <c r="C15" s="33" t="s">
        <v>8</v>
      </c>
      <c r="D15" s="22" t="s">
        <v>2</v>
      </c>
      <c r="E15" s="24" t="s">
        <v>38</v>
      </c>
      <c r="F15" s="24" t="s">
        <v>33</v>
      </c>
      <c r="G15" s="23"/>
      <c r="H15" s="69"/>
      <c r="I15" s="24"/>
      <c r="J15" s="24"/>
    </row>
    <row r="16" spans="1:10" s="25" customFormat="1" ht="35.25" customHeight="1">
      <c r="A16" s="33">
        <f t="shared" si="0"/>
        <v>12</v>
      </c>
      <c r="B16" s="93"/>
      <c r="C16" s="33" t="s">
        <v>9</v>
      </c>
      <c r="D16" s="22" t="s">
        <v>3</v>
      </c>
      <c r="E16" s="24" t="s">
        <v>36</v>
      </c>
      <c r="F16" s="24" t="s">
        <v>34</v>
      </c>
      <c r="G16" s="23"/>
      <c r="H16" s="69"/>
      <c r="I16" s="22"/>
      <c r="J16" s="24"/>
    </row>
    <row r="17" spans="1:10" s="52" customFormat="1" ht="28.5" customHeight="1">
      <c r="A17" s="48">
        <f t="shared" si="0"/>
        <v>13</v>
      </c>
      <c r="B17" s="94" t="s">
        <v>17</v>
      </c>
      <c r="C17" s="48" t="s">
        <v>8</v>
      </c>
      <c r="D17" s="49" t="s">
        <v>2</v>
      </c>
      <c r="E17" s="51" t="s">
        <v>37</v>
      </c>
      <c r="F17" s="51" t="s">
        <v>32</v>
      </c>
      <c r="G17" s="50"/>
      <c r="H17" s="66"/>
      <c r="I17" s="51"/>
      <c r="J17" s="51"/>
    </row>
    <row r="18" spans="1:10" s="52" customFormat="1" ht="28.5" customHeight="1">
      <c r="A18" s="48">
        <f t="shared" si="0"/>
        <v>14</v>
      </c>
      <c r="B18" s="94"/>
      <c r="C18" s="48" t="s">
        <v>9</v>
      </c>
      <c r="D18" s="49" t="s">
        <v>3</v>
      </c>
      <c r="E18" s="51" t="s">
        <v>36</v>
      </c>
      <c r="F18" s="51" t="s">
        <v>31</v>
      </c>
      <c r="G18" s="50"/>
      <c r="H18" s="66"/>
      <c r="I18" s="51"/>
      <c r="J18" s="51"/>
    </row>
    <row r="19" spans="1:10" s="21" customFormat="1" ht="24.75" customHeight="1">
      <c r="A19" s="31">
        <f t="shared" si="0"/>
        <v>15</v>
      </c>
      <c r="B19" s="95" t="s">
        <v>18</v>
      </c>
      <c r="C19" s="31" t="s">
        <v>8</v>
      </c>
      <c r="D19" s="18" t="s">
        <v>3</v>
      </c>
      <c r="E19" s="20" t="s">
        <v>31</v>
      </c>
      <c r="F19" s="20" t="s">
        <v>34</v>
      </c>
      <c r="G19" s="19"/>
      <c r="H19" s="70"/>
      <c r="I19" s="20"/>
      <c r="J19" s="20"/>
    </row>
    <row r="20" spans="1:10" s="21" customFormat="1" ht="21.75" customHeight="1">
      <c r="A20" s="31">
        <f t="shared" si="0"/>
        <v>16</v>
      </c>
      <c r="B20" s="95"/>
      <c r="C20" s="31" t="s">
        <v>9</v>
      </c>
      <c r="D20" s="18"/>
      <c r="E20" s="20"/>
      <c r="F20" s="20"/>
      <c r="G20" s="19"/>
      <c r="H20" s="70"/>
      <c r="I20" s="20"/>
      <c r="J20" s="20"/>
    </row>
    <row r="21" spans="1:10" s="12" customFormat="1" ht="31.5" customHeight="1">
      <c r="A21" s="30">
        <f t="shared" si="0"/>
        <v>17</v>
      </c>
      <c r="B21" s="96" t="s">
        <v>19</v>
      </c>
      <c r="C21" s="30" t="s">
        <v>10</v>
      </c>
      <c r="D21" s="9" t="s">
        <v>2</v>
      </c>
      <c r="E21" s="11" t="s">
        <v>32</v>
      </c>
      <c r="F21" s="11" t="s">
        <v>33</v>
      </c>
      <c r="G21" s="10"/>
      <c r="H21" s="71"/>
      <c r="I21" s="11"/>
      <c r="J21" s="11"/>
    </row>
    <row r="22" spans="1:10" s="12" customFormat="1" ht="30" customHeight="1">
      <c r="A22" s="30">
        <f t="shared" si="0"/>
        <v>18</v>
      </c>
      <c r="B22" s="96"/>
      <c r="C22" s="30" t="s">
        <v>11</v>
      </c>
      <c r="D22" s="9" t="s">
        <v>2</v>
      </c>
      <c r="E22" s="11" t="s">
        <v>38</v>
      </c>
      <c r="F22" s="11" t="s">
        <v>30</v>
      </c>
      <c r="G22" s="10"/>
      <c r="H22" s="71"/>
      <c r="I22" s="11"/>
      <c r="J22" s="11"/>
    </row>
    <row r="23" spans="1:10" ht="21.75" customHeight="1">
      <c r="A23" s="1" t="s">
        <v>50</v>
      </c>
      <c r="B23" s="75" t="s">
        <v>20</v>
      </c>
      <c r="C23" s="1" t="s">
        <v>8</v>
      </c>
      <c r="D23" s="3"/>
      <c r="E23" s="3" t="s">
        <v>22</v>
      </c>
      <c r="F23" s="3" t="s">
        <v>23</v>
      </c>
      <c r="G23" s="72"/>
      <c r="H23" s="73"/>
      <c r="I23" s="34"/>
      <c r="J23" s="34"/>
    </row>
    <row r="24" spans="1:10" ht="21.75" customHeight="1">
      <c r="A24" s="1" t="s">
        <v>51</v>
      </c>
      <c r="B24" s="75"/>
      <c r="C24" s="1" t="s">
        <v>9</v>
      </c>
      <c r="D24" s="3"/>
      <c r="E24" s="3" t="s">
        <v>24</v>
      </c>
      <c r="F24" s="3" t="s">
        <v>25</v>
      </c>
      <c r="G24" s="72"/>
      <c r="H24" s="73"/>
      <c r="I24" s="34"/>
      <c r="J24" s="34"/>
    </row>
    <row r="25" spans="1:10" ht="31.5">
      <c r="A25" s="1" t="s">
        <v>4</v>
      </c>
      <c r="B25" s="75" t="s">
        <v>21</v>
      </c>
      <c r="C25" s="1" t="s">
        <v>11</v>
      </c>
      <c r="D25" s="3"/>
      <c r="E25" s="3" t="s">
        <v>27</v>
      </c>
      <c r="F25" s="3" t="s">
        <v>28</v>
      </c>
      <c r="G25" s="72"/>
      <c r="H25" s="74"/>
      <c r="I25" s="34"/>
      <c r="J25" s="34"/>
    </row>
    <row r="26" spans="1:10" ht="31.5">
      <c r="A26" s="1" t="s">
        <v>5</v>
      </c>
      <c r="B26" s="75"/>
      <c r="C26" s="1" t="s">
        <v>8</v>
      </c>
      <c r="D26" s="3"/>
      <c r="E26" s="3" t="s">
        <v>29</v>
      </c>
      <c r="F26" s="3" t="s">
        <v>29</v>
      </c>
      <c r="G26" s="72"/>
      <c r="H26" s="74"/>
      <c r="I26" s="34"/>
      <c r="J26" s="34"/>
    </row>
    <row r="27" spans="1:8" ht="15.75">
      <c r="A27" s="8"/>
      <c r="B27" s="8"/>
      <c r="C27" s="8"/>
      <c r="D27" s="2"/>
      <c r="E27" s="2"/>
      <c r="F27" s="2"/>
      <c r="G27" s="2"/>
      <c r="H27" s="35"/>
    </row>
    <row r="28" ht="12.75">
      <c r="H28" s="36"/>
    </row>
    <row r="29" ht="12.75">
      <c r="H29" s="36"/>
    </row>
    <row r="30" ht="12.75">
      <c r="H30" s="36"/>
    </row>
    <row r="31" ht="12.75">
      <c r="H31" s="36"/>
    </row>
  </sheetData>
  <sheetProtection/>
  <mergeCells count="18">
    <mergeCell ref="I3:J4"/>
    <mergeCell ref="B25:B26"/>
    <mergeCell ref="A3:A4"/>
    <mergeCell ref="B3:B4"/>
    <mergeCell ref="C3:C4"/>
    <mergeCell ref="B13:B14"/>
    <mergeCell ref="B15:B16"/>
    <mergeCell ref="B17:B18"/>
    <mergeCell ref="B19:B20"/>
    <mergeCell ref="B21:B22"/>
    <mergeCell ref="B23:B24"/>
    <mergeCell ref="A1:H1"/>
    <mergeCell ref="D3:F3"/>
    <mergeCell ref="B5:B6"/>
    <mergeCell ref="B7:B8"/>
    <mergeCell ref="B9:B10"/>
    <mergeCell ref="B11:B12"/>
    <mergeCell ref="G3:H4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9.140625" style="54" customWidth="1"/>
    <col min="2" max="2" width="26.7109375" style="55" customWidth="1"/>
    <col min="3" max="16384" width="9.140625" style="54" customWidth="1"/>
  </cols>
  <sheetData>
    <row r="1" spans="1:10" ht="12.7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8.75" customHeight="1">
      <c r="A4" s="60" t="s">
        <v>57</v>
      </c>
      <c r="B4" s="60" t="s">
        <v>58</v>
      </c>
      <c r="C4" s="60" t="s">
        <v>59</v>
      </c>
      <c r="D4" s="60" t="s">
        <v>60</v>
      </c>
      <c r="E4" s="60" t="s">
        <v>61</v>
      </c>
      <c r="F4" s="60" t="s">
        <v>62</v>
      </c>
      <c r="G4" s="60" t="s">
        <v>63</v>
      </c>
      <c r="H4" s="60" t="s">
        <v>64</v>
      </c>
      <c r="I4" s="60" t="s">
        <v>65</v>
      </c>
      <c r="J4" s="60" t="s">
        <v>66</v>
      </c>
    </row>
    <row r="5" spans="1:10" ht="21" customHeight="1">
      <c r="A5" s="61">
        <v>1</v>
      </c>
      <c r="B5" s="62" t="s">
        <v>30</v>
      </c>
      <c r="C5" s="61">
        <v>2</v>
      </c>
      <c r="D5" s="61">
        <v>1</v>
      </c>
      <c r="E5" s="61">
        <v>1</v>
      </c>
      <c r="F5" s="61">
        <v>0</v>
      </c>
      <c r="G5" s="61">
        <v>4</v>
      </c>
      <c r="H5" s="61">
        <v>2</v>
      </c>
      <c r="I5" s="61">
        <f>(D5*3)+E5</f>
        <v>4</v>
      </c>
      <c r="J5" s="61">
        <f>G5-H5</f>
        <v>2</v>
      </c>
    </row>
    <row r="6" spans="1:10" ht="25.5">
      <c r="A6" s="61">
        <v>2</v>
      </c>
      <c r="B6" s="62" t="s">
        <v>32</v>
      </c>
      <c r="C6" s="61">
        <v>1</v>
      </c>
      <c r="D6" s="61">
        <v>1</v>
      </c>
      <c r="E6" s="61">
        <v>0</v>
      </c>
      <c r="F6" s="61">
        <v>0</v>
      </c>
      <c r="G6" s="61">
        <v>3</v>
      </c>
      <c r="H6" s="61">
        <v>2</v>
      </c>
      <c r="I6" s="61">
        <f>(D6*3)+E6</f>
        <v>3</v>
      </c>
      <c r="J6" s="61">
        <f>G6-H6</f>
        <v>1</v>
      </c>
    </row>
    <row r="7" spans="1:10" ht="27.75" customHeight="1">
      <c r="A7" s="61">
        <v>3</v>
      </c>
      <c r="B7" s="62" t="s">
        <v>37</v>
      </c>
      <c r="C7" s="61">
        <v>2</v>
      </c>
      <c r="D7" s="61">
        <v>1</v>
      </c>
      <c r="E7" s="61">
        <v>0</v>
      </c>
      <c r="F7" s="61">
        <v>1</v>
      </c>
      <c r="G7" s="61">
        <v>4</v>
      </c>
      <c r="H7" s="61">
        <v>4</v>
      </c>
      <c r="I7" s="61">
        <f>(D7*3)+E7</f>
        <v>3</v>
      </c>
      <c r="J7" s="61">
        <f>G7-H7</f>
        <v>0</v>
      </c>
    </row>
    <row r="8" spans="1:10" ht="42.75" customHeight="1">
      <c r="A8" s="61">
        <v>4</v>
      </c>
      <c r="B8" s="62" t="s">
        <v>33</v>
      </c>
      <c r="C8" s="61">
        <v>1</v>
      </c>
      <c r="D8" s="61">
        <v>0</v>
      </c>
      <c r="E8" s="61">
        <v>1</v>
      </c>
      <c r="F8" s="61">
        <v>0</v>
      </c>
      <c r="G8" s="61">
        <v>2</v>
      </c>
      <c r="H8" s="61">
        <v>2</v>
      </c>
      <c r="I8" s="61">
        <f>(D8*3)+E8</f>
        <v>1</v>
      </c>
      <c r="J8" s="61">
        <f>G8-H8</f>
        <v>0</v>
      </c>
    </row>
    <row r="9" spans="1:10" ht="25.5">
      <c r="A9" s="61">
        <v>5</v>
      </c>
      <c r="B9" s="62" t="s">
        <v>38</v>
      </c>
      <c r="C9" s="61">
        <v>2</v>
      </c>
      <c r="D9" s="61">
        <v>0</v>
      </c>
      <c r="E9" s="61">
        <v>0</v>
      </c>
      <c r="F9" s="61">
        <v>2</v>
      </c>
      <c r="G9" s="61">
        <v>4</v>
      </c>
      <c r="H9" s="61">
        <v>7</v>
      </c>
      <c r="I9" s="61">
        <f>(D9*3)+E9</f>
        <v>0</v>
      </c>
      <c r="J9" s="61">
        <f>G9-H9</f>
        <v>-3</v>
      </c>
    </row>
    <row r="10" spans="3:10" ht="12.75">
      <c r="C10" s="56"/>
      <c r="D10" s="56"/>
      <c r="E10" s="56"/>
      <c r="F10" s="56"/>
      <c r="G10" s="56"/>
      <c r="H10" s="56"/>
      <c r="I10" s="56"/>
      <c r="J10" s="56"/>
    </row>
    <row r="11" spans="1:10" ht="12.75">
      <c r="A11" s="98" t="s">
        <v>3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.75">
      <c r="A13" s="57" t="s">
        <v>57</v>
      </c>
      <c r="B13" s="57" t="s">
        <v>58</v>
      </c>
      <c r="C13" s="58" t="s">
        <v>59</v>
      </c>
      <c r="D13" s="58" t="s">
        <v>60</v>
      </c>
      <c r="E13" s="58" t="s">
        <v>61</v>
      </c>
      <c r="F13" s="58" t="s">
        <v>62</v>
      </c>
      <c r="G13" s="58" t="s">
        <v>63</v>
      </c>
      <c r="H13" s="58" t="s">
        <v>64</v>
      </c>
      <c r="I13" s="58" t="s">
        <v>65</v>
      </c>
      <c r="J13" s="58" t="s">
        <v>66</v>
      </c>
    </row>
    <row r="14" spans="1:10" ht="29.25" customHeight="1">
      <c r="A14" s="41">
        <v>1</v>
      </c>
      <c r="B14" s="53" t="s">
        <v>31</v>
      </c>
      <c r="C14" s="59">
        <v>1</v>
      </c>
      <c r="D14" s="59">
        <v>1</v>
      </c>
      <c r="E14" s="59">
        <v>0</v>
      </c>
      <c r="F14" s="59">
        <v>0</v>
      </c>
      <c r="G14" s="59">
        <v>4</v>
      </c>
      <c r="H14" s="59">
        <v>1</v>
      </c>
      <c r="I14" s="59">
        <f>(D14*3)+E14</f>
        <v>3</v>
      </c>
      <c r="J14" s="59">
        <f>G14-H14</f>
        <v>3</v>
      </c>
    </row>
    <row r="15" spans="1:10" ht="29.25" customHeight="1">
      <c r="A15" s="41">
        <v>2</v>
      </c>
      <c r="B15" s="53" t="s">
        <v>34</v>
      </c>
      <c r="C15" s="59">
        <v>1</v>
      </c>
      <c r="D15" s="59">
        <v>1</v>
      </c>
      <c r="E15" s="59">
        <v>0</v>
      </c>
      <c r="F15" s="59">
        <v>0</v>
      </c>
      <c r="G15" s="59">
        <v>2</v>
      </c>
      <c r="H15" s="59">
        <v>0</v>
      </c>
      <c r="I15" s="59">
        <f>(D15*3)+E15</f>
        <v>3</v>
      </c>
      <c r="J15" s="59">
        <f>G15-H15</f>
        <v>2</v>
      </c>
    </row>
    <row r="16" spans="1:10" ht="29.25" customHeight="1">
      <c r="A16" s="41">
        <v>3</v>
      </c>
      <c r="B16" s="53" t="s">
        <v>36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f>(D16*3)+E16</f>
        <v>0</v>
      </c>
      <c r="J16" s="59">
        <f>G16-H16</f>
        <v>0</v>
      </c>
    </row>
    <row r="17" spans="1:10" ht="51">
      <c r="A17" s="41">
        <v>4</v>
      </c>
      <c r="B17" s="53" t="s">
        <v>35</v>
      </c>
      <c r="C17" s="59">
        <v>2</v>
      </c>
      <c r="D17" s="59">
        <v>0</v>
      </c>
      <c r="E17" s="59">
        <v>0</v>
      </c>
      <c r="F17" s="59">
        <v>2</v>
      </c>
      <c r="G17" s="59">
        <v>1</v>
      </c>
      <c r="H17" s="59">
        <v>5</v>
      </c>
      <c r="I17" s="59">
        <f>(D17*3)+E17</f>
        <v>0</v>
      </c>
      <c r="J17" s="59">
        <f>G17-H17</f>
        <v>-4</v>
      </c>
    </row>
  </sheetData>
  <sheetProtection/>
  <mergeCells count="3">
    <mergeCell ref="A1:J1"/>
    <mergeCell ref="A11:J12"/>
    <mergeCell ref="A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2018-08-13T16:08:58Z</cp:lastPrinted>
  <dcterms:created xsi:type="dcterms:W3CDTF">2014-04-29T08:53:35Z</dcterms:created>
  <dcterms:modified xsi:type="dcterms:W3CDTF">2018-08-13T22:07:20Z</dcterms:modified>
  <cp:category/>
  <cp:version/>
  <cp:contentType/>
  <cp:contentStatus/>
</cp:coreProperties>
</file>